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315" windowHeight="62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5" i="1"/>
  <c r="D23"/>
  <c r="B25"/>
  <c r="D16" l="1"/>
  <c r="D17"/>
  <c r="D18"/>
  <c r="D19"/>
  <c r="D20"/>
  <c r="D21"/>
  <c r="D22"/>
  <c r="D24"/>
  <c r="D15" l="1"/>
  <c r="D25" l="1"/>
</calcChain>
</file>

<file path=xl/sharedStrings.xml><?xml version="1.0" encoding="utf-8"?>
<sst xmlns="http://schemas.openxmlformats.org/spreadsheetml/2006/main" count="35" uniqueCount="29">
  <si>
    <t>Наименования подпрограммы, мероприятия (с указанием порядкового номера)</t>
  </si>
  <si>
    <t>Утвержденный объем финансирования на отчетный год,</t>
  </si>
  <si>
    <t>тыс. руб.</t>
  </si>
  <si>
    <t>Исполнено,</t>
  </si>
  <si>
    <t>Процент финансирования к годовому объему, %</t>
  </si>
  <si>
    <t>Результаты выполнения  мероприятий</t>
  </si>
  <si>
    <t xml:space="preserve">наименование программы </t>
  </si>
  <si>
    <t>(квартал, 1 полугодие, 9 месяцев)</t>
  </si>
  <si>
    <t>Муниципальный заказчик: Управление автодорог, транспорта и связи администрации Ступинского муниципального района</t>
  </si>
  <si>
    <t>оперативный (квартальный) отчет о выполнениио  Подпрограммы I</t>
  </si>
  <si>
    <t>Источник финансирования: Бюджет Ступинского муниципального района, бюджеты поселений.</t>
  </si>
  <si>
    <t>2.    Содержание автодорог местного значения  в границах населенных пунктов городских поселений Ступинского муниципального района.</t>
  </si>
  <si>
    <t>Итого по подпрограмме</t>
  </si>
  <si>
    <r>
      <t>1.</t>
    </r>
    <r>
      <rPr>
        <sz val="7"/>
        <rFont val="Times New Roman"/>
        <family val="1"/>
        <charset val="204"/>
      </rPr>
      <t xml:space="preserve">     </t>
    </r>
    <r>
      <rPr>
        <sz val="10"/>
        <rFont val="Arial"/>
        <family val="2"/>
        <charset val="204"/>
      </rPr>
      <t>Содержание автодорог местного значения вне границ населенных пунктов Ступинского муниципального района и в границах населенных пунктов сельских поселений Ступинского муниципального района.</t>
    </r>
  </si>
  <si>
    <t>Выполнен комплекс работ по содержанию 416,1 км.  автомобильных дорог.  Обеспечена устойчивая, надежная и эффективная работа автомобильных дорог и сооружений на них, обеспечены безопасные условия движения транспортных средств и надлежащее нормативное содержание.</t>
  </si>
  <si>
    <t>Выполнен комплекс работ по содержанию 433,7 км.  автомобильных дорог.  Обеспечена устойчивая, надежная и эффективная работа автомобильных дорог и сооружений на них, обеспечены безопасные условия движения транспортных средств и надлежащее нормативное содержание.</t>
  </si>
  <si>
    <t xml:space="preserve">Дорожная деятельность в отношении автомобильных дорог местного значения и обеспечение безопасности дорожного движения 
</t>
  </si>
  <si>
    <t>4. Проведение лабораторных испытаний дорожно-строительных материалов для контроля качества устройства асфальтобетонного покрытия  и устройства покрытия переходного типа в ходе выполнения подрядных работ ремонта  автомобильных дорог общего пользования вне границ населенных пунктов Ступинского муниципального района и в границах населенных пунктов сельских поселений Ступинского муниципального района</t>
  </si>
  <si>
    <t xml:space="preserve">5. Капитальный ремонт и ремонт автодорог  местного значения в границах населенных пунктов городских  поселений Ступинского муниципального района. </t>
  </si>
  <si>
    <t>6. Проведение лабораторных испытаний дорожно-строительных материалов для контроля качества устройства асфальтобетонного покрытия  и устройства покрытия переходного типа в ходе выполнения подрядных работ ремонта  автомобильных дорог общего пользования  городских поселений Ступинского муниципального района</t>
  </si>
  <si>
    <t xml:space="preserve">7. Обеспечение безопасности дорожного движения  на автомобильных дорогах местного значения в границах Ступинского муниципального района. </t>
  </si>
  <si>
    <t>за 9 месяцев 2017 года</t>
  </si>
  <si>
    <t>3. Ремонт автодорог  местного значения вне границ населенных пунктов Ступинского муниципального района и в границах населенных пунктов сельских поселений Ступинского муниципального района</t>
  </si>
  <si>
    <t>8. Ремонт дворовых территорий и проездов к ним в городских и сельских поселениях Ступинского муниципального района</t>
  </si>
  <si>
    <t>9. Проведение лабораторных испытаний дорожно-строительных материалов для контроля качества устройства асфальтобетонного покрытия  и устройства покрытия переходного типа в ходе выполнения подрядных работ ремонта  дворовых территорий многоквартирных домов, проездов к дворовым территориям многоквартирных домов городских и сельских поселений  Ступинского муниципального района.</t>
  </si>
  <si>
    <t>10. Выполнение  проектно-изыскательских работ по объектам автомобильных дорог общего пользования местного значения в границах Ступинского муниципального района</t>
  </si>
  <si>
    <t>Выполнение работ запланировано до 15.10.2017, исполнение контракта до 30.12.2017</t>
  </si>
  <si>
    <t>Выполнение работ запланировано до 30.11.2017</t>
  </si>
  <si>
    <t>Выполнение работ запланировано до 15.12.2017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</si>
</sst>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right" vertical="top" wrapText="1"/>
    </xf>
    <xf numFmtId="2" fontId="8" fillId="0" borderId="5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justify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workbookViewId="0">
      <selection activeCell="B39" sqref="B39"/>
    </sheetView>
  </sheetViews>
  <sheetFormatPr defaultRowHeight="15"/>
  <cols>
    <col min="1" max="1" width="40.85546875" customWidth="1"/>
    <col min="2" max="2" width="26.7109375" customWidth="1"/>
    <col min="3" max="3" width="17.140625" customWidth="1"/>
    <col min="4" max="4" width="18" customWidth="1"/>
    <col min="5" max="5" width="24.28515625" customWidth="1"/>
  </cols>
  <sheetData>
    <row r="1" spans="1:5">
      <c r="A1" s="17" t="s">
        <v>9</v>
      </c>
      <c r="B1" s="17"/>
      <c r="C1" s="17"/>
      <c r="D1" s="17"/>
      <c r="E1" s="17"/>
    </row>
    <row r="2" spans="1:5">
      <c r="A2" s="15"/>
      <c r="B2" s="15"/>
      <c r="C2" s="15"/>
      <c r="D2" s="15"/>
      <c r="E2" s="15"/>
    </row>
    <row r="3" spans="1:5" ht="32.25" customHeight="1">
      <c r="A3" s="20" t="s">
        <v>16</v>
      </c>
      <c r="B3" s="20"/>
      <c r="C3" s="20"/>
      <c r="D3" s="20"/>
      <c r="E3" s="20"/>
    </row>
    <row r="4" spans="1:5">
      <c r="A4" s="21" t="s">
        <v>6</v>
      </c>
      <c r="B4" s="21"/>
      <c r="C4" s="21"/>
      <c r="D4" s="21"/>
      <c r="E4" s="21"/>
    </row>
    <row r="5" spans="1:5">
      <c r="A5" s="15"/>
      <c r="B5" s="15"/>
      <c r="C5" s="15"/>
      <c r="D5" s="15"/>
      <c r="E5" s="15"/>
    </row>
    <row r="6" spans="1:5">
      <c r="A6" s="17" t="s">
        <v>21</v>
      </c>
      <c r="B6" s="17"/>
      <c r="C6" s="17"/>
      <c r="D6" s="17"/>
      <c r="E6" s="17"/>
    </row>
    <row r="7" spans="1:5">
      <c r="A7" s="19" t="s">
        <v>7</v>
      </c>
      <c r="B7" s="19"/>
      <c r="C7" s="19"/>
      <c r="D7" s="19"/>
      <c r="E7" s="19"/>
    </row>
    <row r="8" spans="1:5">
      <c r="A8" s="15"/>
      <c r="B8" s="15"/>
      <c r="C8" s="15"/>
      <c r="D8" s="15"/>
      <c r="E8" s="15"/>
    </row>
    <row r="9" spans="1:5">
      <c r="A9" s="15" t="s">
        <v>8</v>
      </c>
      <c r="B9" s="15"/>
      <c r="C9" s="15"/>
      <c r="D9" s="15"/>
      <c r="E9" s="15"/>
    </row>
    <row r="10" spans="1:5" ht="15.75" customHeight="1">
      <c r="A10" s="16" t="s">
        <v>10</v>
      </c>
      <c r="B10" s="16"/>
      <c r="C10" s="16"/>
      <c r="D10" s="16"/>
      <c r="E10" s="16"/>
    </row>
    <row r="11" spans="1:5">
      <c r="A11" s="15"/>
      <c r="B11" s="15"/>
      <c r="C11" s="15"/>
      <c r="D11" s="15"/>
      <c r="E11" s="15"/>
    </row>
    <row r="12" spans="1:5" ht="53.25" customHeight="1">
      <c r="A12" s="18" t="s">
        <v>0</v>
      </c>
      <c r="B12" s="1" t="s">
        <v>1</v>
      </c>
      <c r="C12" s="1" t="s">
        <v>3</v>
      </c>
      <c r="D12" s="18" t="s">
        <v>4</v>
      </c>
      <c r="E12" s="18" t="s">
        <v>5</v>
      </c>
    </row>
    <row r="13" spans="1:5" ht="26.25" customHeight="1">
      <c r="A13" s="18"/>
      <c r="B13" s="1" t="s">
        <v>2</v>
      </c>
      <c r="C13" s="1" t="s">
        <v>2</v>
      </c>
      <c r="D13" s="18"/>
      <c r="E13" s="18"/>
    </row>
    <row r="14" spans="1:5">
      <c r="A14" s="2">
        <v>1</v>
      </c>
      <c r="B14" s="2">
        <v>2</v>
      </c>
      <c r="C14" s="2">
        <v>3</v>
      </c>
      <c r="D14" s="3">
        <v>4</v>
      </c>
      <c r="E14" s="2">
        <v>5</v>
      </c>
    </row>
    <row r="15" spans="1:5" ht="150.75" customHeight="1">
      <c r="A15" s="8" t="s">
        <v>13</v>
      </c>
      <c r="B15" s="9">
        <v>20417.2</v>
      </c>
      <c r="C15" s="9">
        <v>13429.92</v>
      </c>
      <c r="D15" s="11">
        <f t="shared" ref="D15:D25" si="0">C15/B15*100</f>
        <v>65.777481731089466</v>
      </c>
      <c r="E15" s="12" t="s">
        <v>14</v>
      </c>
    </row>
    <row r="16" spans="1:5" ht="165.75" customHeight="1">
      <c r="A16" s="8" t="s">
        <v>11</v>
      </c>
      <c r="B16" s="9">
        <v>59384.2</v>
      </c>
      <c r="C16" s="9">
        <v>37853.53</v>
      </c>
      <c r="D16" s="11">
        <f t="shared" si="0"/>
        <v>63.743436806423261</v>
      </c>
      <c r="E16" s="10" t="s">
        <v>15</v>
      </c>
    </row>
    <row r="17" spans="1:5" ht="84.75" customHeight="1">
      <c r="A17" s="8" t="s">
        <v>22</v>
      </c>
      <c r="B17" s="9">
        <v>163027.79999999999</v>
      </c>
      <c r="C17" s="9">
        <v>32012.18</v>
      </c>
      <c r="D17" s="11">
        <f t="shared" si="0"/>
        <v>19.636025266856329</v>
      </c>
      <c r="E17" s="10" t="s">
        <v>26</v>
      </c>
    </row>
    <row r="18" spans="1:5" ht="148.5" customHeight="1">
      <c r="A18" s="8" t="s">
        <v>17</v>
      </c>
      <c r="B18" s="9">
        <v>198.4</v>
      </c>
      <c r="C18" s="9">
        <v>99.19</v>
      </c>
      <c r="D18" s="11">
        <f t="shared" si="0"/>
        <v>49.994959677419352</v>
      </c>
      <c r="E18" s="10" t="s">
        <v>27</v>
      </c>
    </row>
    <row r="19" spans="1:5" ht="73.5" customHeight="1">
      <c r="A19" s="8" t="s">
        <v>18</v>
      </c>
      <c r="B19" s="9">
        <v>149535.4</v>
      </c>
      <c r="C19" s="9">
        <v>30426.43</v>
      </c>
      <c r="D19" s="11">
        <f t="shared" si="0"/>
        <v>20.347309065278189</v>
      </c>
      <c r="E19" s="10" t="s">
        <v>26</v>
      </c>
    </row>
    <row r="20" spans="1:5" ht="124.5" customHeight="1">
      <c r="A20" s="8" t="s">
        <v>19</v>
      </c>
      <c r="B20" s="9">
        <v>654.4</v>
      </c>
      <c r="C20" s="9">
        <v>324.5</v>
      </c>
      <c r="D20" s="11">
        <f t="shared" si="0"/>
        <v>49.587408312958438</v>
      </c>
      <c r="E20" s="10" t="s">
        <v>27</v>
      </c>
    </row>
    <row r="21" spans="1:5" ht="64.5" customHeight="1">
      <c r="A21" s="8" t="s">
        <v>20</v>
      </c>
      <c r="B21" s="9">
        <v>3546.3</v>
      </c>
      <c r="C21" s="9">
        <v>0</v>
      </c>
      <c r="D21" s="11">
        <f t="shared" si="0"/>
        <v>0</v>
      </c>
      <c r="E21" s="10" t="s">
        <v>28</v>
      </c>
    </row>
    <row r="22" spans="1:5" ht="64.5" customHeight="1">
      <c r="A22" s="8" t="s">
        <v>23</v>
      </c>
      <c r="B22" s="9">
        <v>106728.1</v>
      </c>
      <c r="C22" s="9">
        <v>0</v>
      </c>
      <c r="D22" s="11">
        <f t="shared" si="0"/>
        <v>0</v>
      </c>
      <c r="E22" s="10" t="s">
        <v>26</v>
      </c>
    </row>
    <row r="23" spans="1:5" ht="147.75" customHeight="1">
      <c r="A23" s="8" t="s">
        <v>24</v>
      </c>
      <c r="B23" s="9">
        <v>312.5</v>
      </c>
      <c r="C23" s="9">
        <v>0</v>
      </c>
      <c r="D23" s="11">
        <f t="shared" si="0"/>
        <v>0</v>
      </c>
      <c r="E23" s="10" t="s">
        <v>27</v>
      </c>
    </row>
    <row r="24" spans="1:5" ht="66" customHeight="1" thickBot="1">
      <c r="A24" s="8" t="s">
        <v>25</v>
      </c>
      <c r="B24" s="9">
        <v>3345.5</v>
      </c>
      <c r="C24" s="9">
        <v>0</v>
      </c>
      <c r="D24" s="11">
        <f t="shared" si="0"/>
        <v>0</v>
      </c>
      <c r="E24" s="10" t="s">
        <v>28</v>
      </c>
    </row>
    <row r="25" spans="1:5" ht="15.75" thickBot="1">
      <c r="A25" s="4" t="s">
        <v>12</v>
      </c>
      <c r="B25" s="6">
        <f>SUM(B15:B24)</f>
        <v>507149.80000000005</v>
      </c>
      <c r="C25" s="6">
        <f>SUM(C15:C24)</f>
        <v>114145.75</v>
      </c>
      <c r="D25" s="5">
        <f t="shared" si="0"/>
        <v>22.507304547887035</v>
      </c>
      <c r="E25" s="7"/>
    </row>
    <row r="29" spans="1:5">
      <c r="A29" s="13"/>
      <c r="D29" s="14"/>
    </row>
  </sheetData>
  <mergeCells count="14">
    <mergeCell ref="A1:E1"/>
    <mergeCell ref="A2:E2"/>
    <mergeCell ref="A3:E3"/>
    <mergeCell ref="A4:E4"/>
    <mergeCell ref="A5:E5"/>
    <mergeCell ref="A9:E9"/>
    <mergeCell ref="A10:E10"/>
    <mergeCell ref="A11:E11"/>
    <mergeCell ref="A6:E6"/>
    <mergeCell ref="A12:A13"/>
    <mergeCell ref="D12:D13"/>
    <mergeCell ref="E12:E13"/>
    <mergeCell ref="A7:E7"/>
    <mergeCell ref="A8:E8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2017-10-18T12:55:59Z</cp:lastPrinted>
  <dcterms:created xsi:type="dcterms:W3CDTF">2014-05-07T11:25:15Z</dcterms:created>
  <dcterms:modified xsi:type="dcterms:W3CDTF">2017-10-19T08:29:36Z</dcterms:modified>
</cp:coreProperties>
</file>